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Георгий\Desktop\"/>
    </mc:Choice>
  </mc:AlternateContent>
  <xr:revisionPtr revIDLastSave="0" documentId="13_ncr:1_{D366530D-0159-4244-A636-D08B82E9C086}" xr6:coauthVersionLast="47" xr6:coauthVersionMax="47" xr10:uidLastSave="{00000000-0000-0000-0000-000000000000}"/>
  <bookViews>
    <workbookView xWindow="13548" yWindow="3876" windowWidth="23040" windowHeight="12204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30" i="1" l="1"/>
  <c r="O30" i="1" s="1"/>
  <c r="M29" i="1"/>
  <c r="O29" i="1" s="1"/>
  <c r="M28" i="1"/>
  <c r="O28" i="1" s="1"/>
  <c r="M27" i="1"/>
  <c r="O27" i="1" s="1"/>
  <c r="M26" i="1"/>
  <c r="O26" i="1" s="1"/>
  <c r="M25" i="1"/>
  <c r="O25" i="1" s="1"/>
  <c r="M24" i="1"/>
  <c r="O24" i="1" s="1"/>
  <c r="M23" i="1"/>
  <c r="O23" i="1" s="1"/>
  <c r="M22" i="1"/>
  <c r="O22" i="1" s="1"/>
  <c r="M21" i="1"/>
  <c r="O21" i="1" s="1"/>
  <c r="M20" i="1"/>
  <c r="O20" i="1" s="1"/>
  <c r="M19" i="1"/>
  <c r="O19" i="1" s="1"/>
  <c r="M18" i="1"/>
  <c r="O18" i="1" s="1"/>
  <c r="M17" i="1"/>
  <c r="O17" i="1" s="1"/>
  <c r="M16" i="1"/>
  <c r="O16" i="1" s="1"/>
  <c r="M15" i="1"/>
  <c r="O15" i="1" s="1"/>
  <c r="M14" i="1"/>
  <c r="O14" i="1" s="1"/>
  <c r="M13" i="1"/>
  <c r="O13" i="1" s="1"/>
  <c r="M12" i="1"/>
  <c r="O12" i="1" s="1"/>
  <c r="M11" i="1"/>
  <c r="O11" i="1" s="1"/>
  <c r="M10" i="1"/>
  <c r="O10" i="1" s="1"/>
  <c r="M9" i="1"/>
  <c r="O9" i="1" s="1"/>
  <c r="M8" i="1"/>
  <c r="O8" i="1" s="1"/>
  <c r="M7" i="1"/>
  <c r="O7" i="1" s="1"/>
  <c r="M6" i="1"/>
  <c r="O6" i="1" s="1"/>
</calcChain>
</file>

<file path=xl/sharedStrings.xml><?xml version="1.0" encoding="utf-8"?>
<sst xmlns="http://schemas.openxmlformats.org/spreadsheetml/2006/main" count="150" uniqueCount="31">
  <si>
    <t>Приложение № 5*                                            
к приказу департамента образования 
от 04.09.2024  №  243-пк/3.2</t>
  </si>
  <si>
    <t>Протокол школьного этапа Всероссийской олимпиады школьников в 2024/2025 учебном году  
по английскому языку  в  7-8 классах</t>
  </si>
  <si>
    <t>от 25 сентября 2024 г.</t>
  </si>
  <si>
    <t>задания (блоки заданий)</t>
  </si>
  <si>
    <t>№ пп</t>
  </si>
  <si>
    <t>№ кабинета</t>
  </si>
  <si>
    <t>пол</t>
  </si>
  <si>
    <t>Дата рождения (00.00.0000)</t>
  </si>
  <si>
    <t>№ ОО</t>
  </si>
  <si>
    <t>Класс</t>
  </si>
  <si>
    <t>Предмет</t>
  </si>
  <si>
    <t>сумма баллов</t>
  </si>
  <si>
    <t>максимальная сумма</t>
  </si>
  <si>
    <t>% выполнения от макси-мального</t>
  </si>
  <si>
    <t>результат (победитель, призер)</t>
  </si>
  <si>
    <t>Ин.Яз. №1</t>
  </si>
  <si>
    <t>М</t>
  </si>
  <si>
    <t>АНОО ТКГ</t>
  </si>
  <si>
    <t>7А</t>
  </si>
  <si>
    <t>Английский язык</t>
  </si>
  <si>
    <t>Победитель</t>
  </si>
  <si>
    <t>Призер</t>
  </si>
  <si>
    <t>Ж</t>
  </si>
  <si>
    <t>7Б</t>
  </si>
  <si>
    <t>Ин.Яз. №2</t>
  </si>
  <si>
    <t>8А</t>
  </si>
  <si>
    <t>8Б</t>
  </si>
  <si>
    <t>Председатель жюри: Базарова И. Ю.</t>
  </si>
  <si>
    <t>Члены жюри:</t>
  </si>
  <si>
    <t>Николашкина Ю. И.</t>
  </si>
  <si>
    <t>Коротких  А. Д.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</si>
</sst>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1"/>
      <name val="Times New Roman"/>
      <family val="1"/>
      <charset val="204"/>
    </font>
    <font>
      <b/>
      <sz val="14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sz val="14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2" fillId="0" borderId="0"/>
  </cellStyleXfs>
  <cellXfs count="56">
    <xf numFmtId="0" fontId="0" fillId="0" borderId="0" xfId="0"/>
    <xf numFmtId="0" fontId="3" fillId="0" borderId="0" xfId="2" applyFont="1" applyAlignment="1">
      <alignment horizontal="center" vertical="top"/>
    </xf>
    <xf numFmtId="0" fontId="4" fillId="0" borderId="0" xfId="2" applyFont="1" applyAlignment="1">
      <alignment horizontal="center" vertical="top"/>
    </xf>
    <xf numFmtId="0" fontId="5" fillId="0" borderId="0" xfId="0" applyFont="1" applyAlignment="1">
      <alignment horizontal="center" vertical="top"/>
    </xf>
    <xf numFmtId="0" fontId="3" fillId="0" borderId="0" xfId="2" applyFont="1" applyAlignment="1">
      <alignment horizontal="left" wrapText="1"/>
    </xf>
    <xf numFmtId="0" fontId="4" fillId="0" borderId="0" xfId="2" applyFont="1" applyAlignment="1">
      <alignment horizontal="center" wrapText="1"/>
    </xf>
    <xf numFmtId="0" fontId="3" fillId="0" borderId="0" xfId="2" applyFont="1" applyAlignment="1">
      <alignment horizontal="center" vertical="center" wrapText="1"/>
    </xf>
    <xf numFmtId="0" fontId="3" fillId="0" borderId="0" xfId="2" applyFont="1"/>
    <xf numFmtId="0" fontId="7" fillId="0" borderId="0" xfId="0" applyFont="1" applyAlignment="1">
      <alignment horizontal="centerContinuous" vertical="center" wrapText="1"/>
    </xf>
    <xf numFmtId="0" fontId="7" fillId="0" borderId="0" xfId="0" applyFont="1" applyAlignment="1">
      <alignment horizontal="centerContinuous" vertical="center"/>
    </xf>
    <xf numFmtId="0" fontId="8" fillId="0" borderId="0" xfId="0" applyFont="1" applyAlignment="1">
      <alignment horizontal="centerContinuous" vertical="center"/>
    </xf>
    <xf numFmtId="0" fontId="8" fillId="0" borderId="0" xfId="0" applyFont="1" applyAlignment="1">
      <alignment horizontal="center" vertical="center"/>
    </xf>
    <xf numFmtId="0" fontId="3" fillId="0" borderId="0" xfId="2" applyFont="1" applyAlignment="1">
      <alignment horizontal="centerContinuous"/>
    </xf>
    <xf numFmtId="0" fontId="3" fillId="2" borderId="0" xfId="2" applyFont="1" applyFill="1" applyAlignment="1">
      <alignment horizontal="centerContinuous"/>
    </xf>
    <xf numFmtId="0" fontId="4" fillId="2" borderId="0" xfId="2" applyFont="1" applyFill="1" applyAlignment="1">
      <alignment horizontal="centerContinuous" vertical="top"/>
    </xf>
    <xf numFmtId="0" fontId="3" fillId="0" borderId="0" xfId="2" applyFont="1" applyAlignment="1">
      <alignment horizontal="left"/>
    </xf>
    <xf numFmtId="0" fontId="9" fillId="0" borderId="0" xfId="2" applyFont="1" applyAlignment="1">
      <alignment horizontal="center" vertical="top" wrapText="1"/>
    </xf>
    <xf numFmtId="0" fontId="4" fillId="0" borderId="0" xfId="2" applyFont="1" applyAlignment="1">
      <alignment horizontal="center" vertical="top" wrapText="1"/>
    </xf>
    <xf numFmtId="0" fontId="3" fillId="0" borderId="4" xfId="2" applyFont="1" applyBorder="1" applyAlignment="1">
      <alignment horizontal="centerContinuous" vertical="top"/>
    </xf>
    <xf numFmtId="49" fontId="9" fillId="0" borderId="5" xfId="2" applyNumberFormat="1" applyFont="1" applyBorder="1" applyAlignment="1">
      <alignment horizontal="center" vertical="center" wrapText="1"/>
    </xf>
    <xf numFmtId="49" fontId="8" fillId="0" borderId="3" xfId="0" applyNumberFormat="1" applyFont="1" applyBorder="1" applyAlignment="1">
      <alignment horizontal="center" vertical="center" wrapText="1"/>
    </xf>
    <xf numFmtId="49" fontId="8" fillId="0" borderId="5" xfId="0" applyNumberFormat="1" applyFont="1" applyBorder="1" applyAlignment="1">
      <alignment horizontal="center" vertical="center" wrapText="1"/>
    </xf>
    <xf numFmtId="0" fontId="3" fillId="0" borderId="5" xfId="2" applyFont="1" applyBorder="1" applyAlignment="1">
      <alignment horizontal="center" vertical="center"/>
    </xf>
    <xf numFmtId="0" fontId="7" fillId="0" borderId="5" xfId="2" applyFont="1" applyBorder="1" applyAlignment="1">
      <alignment horizontal="center" vertical="center"/>
    </xf>
    <xf numFmtId="14" fontId="11" fillId="0" borderId="5" xfId="0" applyNumberFormat="1" applyFont="1" applyBorder="1" applyAlignment="1">
      <alignment horizontal="left" vertical="center"/>
    </xf>
    <xf numFmtId="0" fontId="9" fillId="0" borderId="5" xfId="2" applyFont="1" applyBorder="1" applyAlignment="1">
      <alignment horizontal="left" vertical="center" wrapText="1"/>
    </xf>
    <xf numFmtId="0" fontId="4" fillId="0" borderId="5" xfId="2" applyFont="1" applyBorder="1" applyAlignment="1">
      <alignment horizontal="center" vertical="center" wrapText="1"/>
    </xf>
    <xf numFmtId="0" fontId="10" fillId="0" borderId="5" xfId="2" applyFont="1" applyBorder="1" applyAlignment="1">
      <alignment horizontal="left" vertical="center" wrapText="1"/>
    </xf>
    <xf numFmtId="0" fontId="3" fillId="0" borderId="5" xfId="2" applyFont="1" applyBorder="1" applyAlignment="1">
      <alignment vertical="center"/>
    </xf>
    <xf numFmtId="0" fontId="3" fillId="2" borderId="5" xfId="2" applyFont="1" applyFill="1" applyBorder="1" applyAlignment="1">
      <alignment horizontal="center" vertical="center"/>
    </xf>
    <xf numFmtId="0" fontId="3" fillId="2" borderId="6" xfId="2" applyFont="1" applyFill="1" applyBorder="1" applyAlignment="1">
      <alignment horizontal="center" vertical="center"/>
    </xf>
    <xf numFmtId="9" fontId="1" fillId="2" borderId="6" xfId="1" applyFill="1" applyBorder="1" applyAlignment="1">
      <alignment horizontal="center" vertical="center"/>
    </xf>
    <xf numFmtId="0" fontId="3" fillId="2" borderId="0" xfId="2" applyFont="1" applyFill="1" applyAlignment="1">
      <alignment horizontal="center"/>
    </xf>
    <xf numFmtId="0" fontId="6" fillId="0" borderId="0" xfId="0" applyFont="1" applyAlignment="1">
      <alignment vertical="top" wrapText="1"/>
    </xf>
    <xf numFmtId="0" fontId="9" fillId="0" borderId="1" xfId="2" applyFont="1" applyBorder="1" applyAlignment="1">
      <alignment horizontal="center"/>
    </xf>
    <xf numFmtId="0" fontId="9" fillId="0" borderId="2" xfId="2" applyFont="1" applyBorder="1" applyAlignment="1">
      <alignment horizontal="center"/>
    </xf>
    <xf numFmtId="0" fontId="9" fillId="0" borderId="3" xfId="2" applyFont="1" applyBorder="1" applyAlignment="1">
      <alignment horizontal="center"/>
    </xf>
    <xf numFmtId="0" fontId="3" fillId="3" borderId="5" xfId="2" applyFont="1" applyFill="1" applyBorder="1" applyAlignment="1">
      <alignment horizontal="center" vertical="center"/>
    </xf>
    <xf numFmtId="0" fontId="7" fillId="3" borderId="5" xfId="2" applyFont="1" applyFill="1" applyBorder="1" applyAlignment="1">
      <alignment horizontal="center" vertical="center"/>
    </xf>
    <xf numFmtId="14" fontId="11" fillId="3" borderId="5" xfId="0" applyNumberFormat="1" applyFont="1" applyFill="1" applyBorder="1" applyAlignment="1">
      <alignment horizontal="left" vertical="center"/>
    </xf>
    <xf numFmtId="0" fontId="9" fillId="3" borderId="5" xfId="2" applyFont="1" applyFill="1" applyBorder="1" applyAlignment="1">
      <alignment horizontal="left" vertical="center" wrapText="1"/>
    </xf>
    <xf numFmtId="0" fontId="4" fillId="3" borderId="5" xfId="2" applyFont="1" applyFill="1" applyBorder="1" applyAlignment="1">
      <alignment horizontal="center" vertical="center" wrapText="1"/>
    </xf>
    <xf numFmtId="0" fontId="10" fillId="3" borderId="5" xfId="2" applyFont="1" applyFill="1" applyBorder="1" applyAlignment="1">
      <alignment horizontal="left" vertical="center" wrapText="1"/>
    </xf>
    <xf numFmtId="0" fontId="3" fillId="3" borderId="5" xfId="2" applyFont="1" applyFill="1" applyBorder="1" applyAlignment="1">
      <alignment vertical="center"/>
    </xf>
    <xf numFmtId="0" fontId="3" fillId="3" borderId="6" xfId="2" applyFont="1" applyFill="1" applyBorder="1" applyAlignment="1">
      <alignment horizontal="center" vertical="center"/>
    </xf>
    <xf numFmtId="9" fontId="1" fillId="3" borderId="6" xfId="1" applyFill="1" applyBorder="1" applyAlignment="1">
      <alignment horizontal="center" vertical="center"/>
    </xf>
    <xf numFmtId="0" fontId="3" fillId="4" borderId="5" xfId="2" applyFont="1" applyFill="1" applyBorder="1" applyAlignment="1">
      <alignment horizontal="center" vertical="center"/>
    </xf>
    <xf numFmtId="0" fontId="7" fillId="4" borderId="5" xfId="2" applyFont="1" applyFill="1" applyBorder="1" applyAlignment="1">
      <alignment horizontal="center" vertical="center"/>
    </xf>
    <xf numFmtId="14" fontId="11" fillId="4" borderId="5" xfId="0" applyNumberFormat="1" applyFont="1" applyFill="1" applyBorder="1" applyAlignment="1">
      <alignment horizontal="left" vertical="center"/>
    </xf>
    <xf numFmtId="0" fontId="9" fillId="4" borderId="5" xfId="2" applyFont="1" applyFill="1" applyBorder="1" applyAlignment="1">
      <alignment horizontal="left" vertical="center" wrapText="1"/>
    </xf>
    <xf numFmtId="0" fontId="4" fillId="4" borderId="5" xfId="2" applyFont="1" applyFill="1" applyBorder="1" applyAlignment="1">
      <alignment horizontal="center" vertical="center" wrapText="1"/>
    </xf>
    <xf numFmtId="0" fontId="10" fillId="4" borderId="5" xfId="2" applyFont="1" applyFill="1" applyBorder="1" applyAlignment="1">
      <alignment horizontal="left" vertical="center" wrapText="1"/>
    </xf>
    <xf numFmtId="0" fontId="3" fillId="4" borderId="5" xfId="2" applyFont="1" applyFill="1" applyBorder="1" applyAlignment="1">
      <alignment vertical="center"/>
    </xf>
    <xf numFmtId="0" fontId="3" fillId="4" borderId="6" xfId="2" applyFont="1" applyFill="1" applyBorder="1" applyAlignment="1">
      <alignment horizontal="center" vertical="center"/>
    </xf>
    <xf numFmtId="9" fontId="1" fillId="4" borderId="6" xfId="1" applyFill="1" applyBorder="1" applyAlignment="1">
      <alignment horizontal="center" vertical="center"/>
    </xf>
    <xf numFmtId="0" fontId="0" fillId="2" borderId="0" xfId="0" applyFill="1"/>
  </cellXfs>
  <cellStyles count="3">
    <cellStyle name="Обычный" xfId="0" builtinId="0"/>
    <cellStyle name="Обычный_Прил 3 Призеры района 2012-2013" xfId="2" xr:uid="{8EAF6922-6DC6-4741-BEE7-38C96711E3CC}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35"/>
  <sheetViews>
    <sheetView tabSelected="1" topLeftCell="A4" workbookViewId="0">
      <selection activeCell="G37" sqref="G37"/>
    </sheetView>
  </sheetViews>
  <sheetFormatPr defaultRowHeight="14.4" x14ac:dyDescent="0.3"/>
  <cols>
    <col min="2" max="2" width="14.33203125" customWidth="1"/>
    <col min="4" max="4" width="20.21875" customWidth="1"/>
    <col min="5" max="5" width="13.44140625" customWidth="1"/>
    <col min="7" max="7" width="21.88671875" customWidth="1"/>
    <col min="16" max="16" width="12.5546875" customWidth="1"/>
  </cols>
  <sheetData>
    <row r="1" spans="1:20" ht="17.399999999999999" x14ac:dyDescent="0.3">
      <c r="A1" s="1"/>
      <c r="B1" s="2"/>
      <c r="C1" s="3"/>
      <c r="D1" s="4"/>
      <c r="E1" s="5"/>
      <c r="F1" s="6"/>
      <c r="G1" s="4"/>
      <c r="H1" s="7"/>
      <c r="I1" s="7"/>
      <c r="J1" s="7"/>
      <c r="K1" s="7"/>
      <c r="L1" s="33" t="s">
        <v>0</v>
      </c>
      <c r="M1" s="33"/>
      <c r="N1" s="33"/>
      <c r="O1" s="33"/>
      <c r="P1" s="7"/>
    </row>
    <row r="2" spans="1:20" ht="124.8" x14ac:dyDescent="0.3">
      <c r="A2" s="8" t="s">
        <v>1</v>
      </c>
      <c r="B2" s="9"/>
      <c r="C2" s="3"/>
      <c r="D2" s="10"/>
      <c r="E2" s="10"/>
      <c r="F2" s="11"/>
      <c r="G2" s="10"/>
      <c r="H2" s="12"/>
      <c r="I2" s="12"/>
      <c r="J2" s="12"/>
      <c r="K2" s="12"/>
      <c r="L2" s="13"/>
      <c r="M2" s="13"/>
      <c r="N2" s="14"/>
      <c r="O2" s="14"/>
      <c r="P2" s="7"/>
    </row>
    <row r="3" spans="1:20" ht="17.399999999999999" x14ac:dyDescent="0.3">
      <c r="A3" s="8"/>
      <c r="B3" s="9"/>
      <c r="C3" s="3"/>
      <c r="D3" s="10"/>
      <c r="E3" s="10"/>
      <c r="F3" s="11"/>
      <c r="G3" s="10"/>
      <c r="H3" s="7"/>
      <c r="I3" s="12"/>
      <c r="J3" s="12"/>
      <c r="K3" s="12"/>
      <c r="L3" s="13"/>
      <c r="M3" s="13"/>
      <c r="N3" s="15" t="s">
        <v>2</v>
      </c>
      <c r="O3" s="14"/>
      <c r="P3" s="7"/>
    </row>
    <row r="4" spans="1:20" ht="17.399999999999999" x14ac:dyDescent="0.3">
      <c r="A4" s="16"/>
      <c r="B4" s="17"/>
      <c r="C4" s="3"/>
      <c r="D4" s="4"/>
      <c r="E4" s="5"/>
      <c r="F4" s="6"/>
      <c r="G4" s="7"/>
      <c r="H4" s="34" t="s">
        <v>3</v>
      </c>
      <c r="I4" s="35"/>
      <c r="J4" s="35"/>
      <c r="K4" s="35"/>
      <c r="L4" s="36"/>
      <c r="M4" s="13"/>
      <c r="N4" s="14"/>
      <c r="O4" s="18"/>
      <c r="P4" s="7"/>
    </row>
    <row r="5" spans="1:20" ht="82.8" x14ac:dyDescent="0.3">
      <c r="A5" s="19" t="s">
        <v>4</v>
      </c>
      <c r="B5" s="19" t="s">
        <v>5</v>
      </c>
      <c r="C5" s="20" t="s">
        <v>6</v>
      </c>
      <c r="D5" s="21" t="s">
        <v>7</v>
      </c>
      <c r="E5" s="19" t="s">
        <v>8</v>
      </c>
      <c r="F5" s="19" t="s">
        <v>9</v>
      </c>
      <c r="G5" s="19" t="s">
        <v>10</v>
      </c>
      <c r="H5" s="19">
        <v>1</v>
      </c>
      <c r="I5" s="19">
        <v>2</v>
      </c>
      <c r="J5" s="19">
        <v>3</v>
      </c>
      <c r="K5" s="19">
        <v>4</v>
      </c>
      <c r="L5" s="19">
        <v>5</v>
      </c>
      <c r="M5" s="19" t="s">
        <v>11</v>
      </c>
      <c r="N5" s="19" t="s">
        <v>12</v>
      </c>
      <c r="O5" s="19" t="s">
        <v>13</v>
      </c>
      <c r="P5" s="19" t="s">
        <v>14</v>
      </c>
    </row>
    <row r="6" spans="1:20" ht="18" x14ac:dyDescent="0.3">
      <c r="A6" s="37">
        <v>1</v>
      </c>
      <c r="B6" s="38" t="s">
        <v>15</v>
      </c>
      <c r="C6" s="38" t="s">
        <v>16</v>
      </c>
      <c r="D6" s="39">
        <v>40842</v>
      </c>
      <c r="E6" s="40" t="s">
        <v>17</v>
      </c>
      <c r="F6" s="41" t="s">
        <v>18</v>
      </c>
      <c r="G6" s="42" t="s">
        <v>19</v>
      </c>
      <c r="H6" s="43">
        <v>10</v>
      </c>
      <c r="I6" s="43">
        <v>5</v>
      </c>
      <c r="J6" s="43">
        <v>8</v>
      </c>
      <c r="K6" s="43">
        <v>10</v>
      </c>
      <c r="L6" s="43"/>
      <c r="M6" s="37">
        <f t="shared" ref="M6:M30" si="0">SUM(H6:L6)</f>
        <v>33</v>
      </c>
      <c r="N6" s="44">
        <v>45</v>
      </c>
      <c r="O6" s="45">
        <f t="shared" ref="O6:O30" si="1">M6/N6</f>
        <v>0.73333333333333328</v>
      </c>
      <c r="P6" s="43" t="s">
        <v>20</v>
      </c>
      <c r="Q6" s="55"/>
      <c r="R6" s="55"/>
      <c r="S6" s="55"/>
      <c r="T6" s="55"/>
    </row>
    <row r="7" spans="1:20" ht="18" x14ac:dyDescent="0.3">
      <c r="A7" s="46">
        <v>2</v>
      </c>
      <c r="B7" s="47" t="s">
        <v>15</v>
      </c>
      <c r="C7" s="47" t="s">
        <v>16</v>
      </c>
      <c r="D7" s="48">
        <v>40688</v>
      </c>
      <c r="E7" s="49" t="s">
        <v>17</v>
      </c>
      <c r="F7" s="50" t="s">
        <v>18</v>
      </c>
      <c r="G7" s="51" t="s">
        <v>19</v>
      </c>
      <c r="H7" s="52">
        <v>7</v>
      </c>
      <c r="I7" s="52">
        <v>5</v>
      </c>
      <c r="J7" s="52">
        <v>4</v>
      </c>
      <c r="K7" s="52">
        <v>10</v>
      </c>
      <c r="L7" s="52"/>
      <c r="M7" s="46">
        <f t="shared" si="0"/>
        <v>26</v>
      </c>
      <c r="N7" s="53">
        <v>45</v>
      </c>
      <c r="O7" s="54">
        <f t="shared" si="1"/>
        <v>0.57777777777777772</v>
      </c>
      <c r="P7" s="52" t="s">
        <v>21</v>
      </c>
    </row>
    <row r="8" spans="1:20" ht="18" x14ac:dyDescent="0.3">
      <c r="A8" s="46">
        <v>3</v>
      </c>
      <c r="B8" s="47" t="s">
        <v>15</v>
      </c>
      <c r="C8" s="47" t="s">
        <v>22</v>
      </c>
      <c r="D8" s="48">
        <v>40742</v>
      </c>
      <c r="E8" s="49" t="s">
        <v>17</v>
      </c>
      <c r="F8" s="50" t="s">
        <v>18</v>
      </c>
      <c r="G8" s="51" t="s">
        <v>19</v>
      </c>
      <c r="H8" s="52">
        <v>9</v>
      </c>
      <c r="I8" s="52">
        <v>5</v>
      </c>
      <c r="J8" s="52">
        <v>2</v>
      </c>
      <c r="K8" s="52">
        <v>10</v>
      </c>
      <c r="L8" s="52"/>
      <c r="M8" s="46">
        <f t="shared" si="0"/>
        <v>26</v>
      </c>
      <c r="N8" s="53">
        <v>45</v>
      </c>
      <c r="O8" s="54">
        <f t="shared" si="1"/>
        <v>0.57777777777777772</v>
      </c>
      <c r="P8" s="52" t="s">
        <v>21</v>
      </c>
    </row>
    <row r="9" spans="1:20" ht="18" x14ac:dyDescent="0.3">
      <c r="A9" s="46">
        <v>4</v>
      </c>
      <c r="B9" s="47" t="s">
        <v>15</v>
      </c>
      <c r="C9" s="47" t="s">
        <v>22</v>
      </c>
      <c r="D9" s="48">
        <v>40660</v>
      </c>
      <c r="E9" s="49" t="s">
        <v>17</v>
      </c>
      <c r="F9" s="50" t="s">
        <v>18</v>
      </c>
      <c r="G9" s="51" t="s">
        <v>19</v>
      </c>
      <c r="H9" s="52">
        <v>9</v>
      </c>
      <c r="I9" s="52">
        <v>5</v>
      </c>
      <c r="J9" s="52">
        <v>1</v>
      </c>
      <c r="K9" s="52">
        <v>10</v>
      </c>
      <c r="L9" s="52"/>
      <c r="M9" s="46">
        <f t="shared" si="0"/>
        <v>25</v>
      </c>
      <c r="N9" s="53">
        <v>45</v>
      </c>
      <c r="O9" s="54">
        <f t="shared" si="1"/>
        <v>0.55555555555555558</v>
      </c>
      <c r="P9" s="52" t="s">
        <v>21</v>
      </c>
    </row>
    <row r="10" spans="1:20" ht="18" x14ac:dyDescent="0.3">
      <c r="A10" s="46">
        <v>5</v>
      </c>
      <c r="B10" s="47" t="s">
        <v>15</v>
      </c>
      <c r="C10" s="47" t="s">
        <v>16</v>
      </c>
      <c r="D10" s="48">
        <v>40668</v>
      </c>
      <c r="E10" s="49" t="s">
        <v>17</v>
      </c>
      <c r="F10" s="50" t="s">
        <v>18</v>
      </c>
      <c r="G10" s="51" t="s">
        <v>19</v>
      </c>
      <c r="H10" s="52">
        <v>7</v>
      </c>
      <c r="I10" s="52">
        <v>5</v>
      </c>
      <c r="J10" s="52">
        <v>3</v>
      </c>
      <c r="K10" s="52">
        <v>10</v>
      </c>
      <c r="L10" s="52"/>
      <c r="M10" s="46">
        <f t="shared" si="0"/>
        <v>25</v>
      </c>
      <c r="N10" s="53">
        <v>45</v>
      </c>
      <c r="O10" s="54">
        <f t="shared" si="1"/>
        <v>0.55555555555555558</v>
      </c>
      <c r="P10" s="52" t="s">
        <v>21</v>
      </c>
    </row>
    <row r="11" spans="1:20" ht="18" x14ac:dyDescent="0.3">
      <c r="A11" s="22">
        <v>6</v>
      </c>
      <c r="B11" s="23" t="s">
        <v>15</v>
      </c>
      <c r="C11" s="23" t="s">
        <v>22</v>
      </c>
      <c r="D11" s="24">
        <v>40746</v>
      </c>
      <c r="E11" s="25" t="s">
        <v>17</v>
      </c>
      <c r="F11" s="26" t="s">
        <v>18</v>
      </c>
      <c r="G11" s="27" t="s">
        <v>19</v>
      </c>
      <c r="H11" s="28">
        <v>8</v>
      </c>
      <c r="I11" s="28">
        <v>5</v>
      </c>
      <c r="J11" s="28">
        <v>1</v>
      </c>
      <c r="K11" s="28">
        <v>10</v>
      </c>
      <c r="L11" s="28"/>
      <c r="M11" s="29">
        <f t="shared" si="0"/>
        <v>24</v>
      </c>
      <c r="N11" s="30">
        <v>45</v>
      </c>
      <c r="O11" s="31">
        <f t="shared" si="1"/>
        <v>0.53333333333333333</v>
      </c>
      <c r="P11" s="28"/>
    </row>
    <row r="12" spans="1:20" ht="18" x14ac:dyDescent="0.3">
      <c r="A12" s="22">
        <v>7</v>
      </c>
      <c r="B12" s="23" t="s">
        <v>15</v>
      </c>
      <c r="C12" s="23" t="s">
        <v>22</v>
      </c>
      <c r="D12" s="24">
        <v>40843</v>
      </c>
      <c r="E12" s="25" t="s">
        <v>17</v>
      </c>
      <c r="F12" s="26" t="s">
        <v>18</v>
      </c>
      <c r="G12" s="27" t="s">
        <v>19</v>
      </c>
      <c r="H12" s="28">
        <v>7</v>
      </c>
      <c r="I12" s="28">
        <v>5</v>
      </c>
      <c r="J12" s="28">
        <v>1</v>
      </c>
      <c r="K12" s="28">
        <v>10</v>
      </c>
      <c r="L12" s="28"/>
      <c r="M12" s="29">
        <f t="shared" si="0"/>
        <v>23</v>
      </c>
      <c r="N12" s="30">
        <v>45</v>
      </c>
      <c r="O12" s="31">
        <f t="shared" si="1"/>
        <v>0.51111111111111107</v>
      </c>
      <c r="P12" s="28"/>
    </row>
    <row r="13" spans="1:20" ht="18" x14ac:dyDescent="0.3">
      <c r="A13" s="22">
        <v>8</v>
      </c>
      <c r="B13" s="23" t="s">
        <v>15</v>
      </c>
      <c r="C13" s="23" t="s">
        <v>16</v>
      </c>
      <c r="D13" s="24">
        <v>40772</v>
      </c>
      <c r="E13" s="25" t="s">
        <v>17</v>
      </c>
      <c r="F13" s="26" t="s">
        <v>18</v>
      </c>
      <c r="G13" s="27" t="s">
        <v>19</v>
      </c>
      <c r="H13" s="28">
        <v>10</v>
      </c>
      <c r="I13" s="28">
        <v>5</v>
      </c>
      <c r="J13" s="28">
        <v>3</v>
      </c>
      <c r="K13" s="28">
        <v>0</v>
      </c>
      <c r="L13" s="28"/>
      <c r="M13" s="29">
        <f t="shared" si="0"/>
        <v>18</v>
      </c>
      <c r="N13" s="30">
        <v>45</v>
      </c>
      <c r="O13" s="31">
        <f t="shared" si="1"/>
        <v>0.4</v>
      </c>
      <c r="P13" s="28"/>
    </row>
    <row r="14" spans="1:20" ht="18" x14ac:dyDescent="0.3">
      <c r="A14" s="22">
        <v>9</v>
      </c>
      <c r="B14" s="23" t="s">
        <v>15</v>
      </c>
      <c r="C14" s="23" t="s">
        <v>16</v>
      </c>
      <c r="D14" s="24">
        <v>40766</v>
      </c>
      <c r="E14" s="25" t="s">
        <v>17</v>
      </c>
      <c r="F14" s="26" t="s">
        <v>18</v>
      </c>
      <c r="G14" s="27" t="s">
        <v>19</v>
      </c>
      <c r="H14" s="28">
        <v>9</v>
      </c>
      <c r="I14" s="28">
        <v>2</v>
      </c>
      <c r="J14" s="28">
        <v>5</v>
      </c>
      <c r="K14" s="28">
        <v>0</v>
      </c>
      <c r="L14" s="28"/>
      <c r="M14" s="29">
        <f t="shared" si="0"/>
        <v>16</v>
      </c>
      <c r="N14" s="30">
        <v>45</v>
      </c>
      <c r="O14" s="31">
        <f t="shared" si="1"/>
        <v>0.35555555555555557</v>
      </c>
      <c r="P14" s="28"/>
    </row>
    <row r="15" spans="1:20" ht="18" x14ac:dyDescent="0.3">
      <c r="A15" s="22">
        <v>10</v>
      </c>
      <c r="B15" s="23" t="s">
        <v>15</v>
      </c>
      <c r="C15" s="23" t="s">
        <v>16</v>
      </c>
      <c r="D15" s="24">
        <v>40856</v>
      </c>
      <c r="E15" s="25" t="s">
        <v>17</v>
      </c>
      <c r="F15" s="26" t="s">
        <v>18</v>
      </c>
      <c r="G15" s="27" t="s">
        <v>19</v>
      </c>
      <c r="H15" s="28">
        <v>9</v>
      </c>
      <c r="I15" s="28">
        <v>3</v>
      </c>
      <c r="J15" s="28">
        <v>2</v>
      </c>
      <c r="K15" s="28">
        <v>0</v>
      </c>
      <c r="L15" s="28"/>
      <c r="M15" s="29">
        <f t="shared" si="0"/>
        <v>14</v>
      </c>
      <c r="N15" s="30">
        <v>45</v>
      </c>
      <c r="O15" s="31">
        <f t="shared" si="1"/>
        <v>0.31111111111111112</v>
      </c>
      <c r="P15" s="28"/>
    </row>
    <row r="16" spans="1:20" ht="18" x14ac:dyDescent="0.3">
      <c r="A16" s="22">
        <v>11</v>
      </c>
      <c r="B16" s="23" t="s">
        <v>15</v>
      </c>
      <c r="C16" s="23" t="s">
        <v>16</v>
      </c>
      <c r="D16" s="24">
        <v>40537</v>
      </c>
      <c r="E16" s="25" t="s">
        <v>17</v>
      </c>
      <c r="F16" s="26" t="s">
        <v>23</v>
      </c>
      <c r="G16" s="27" t="s">
        <v>19</v>
      </c>
      <c r="H16" s="28">
        <v>9</v>
      </c>
      <c r="I16" s="28">
        <v>1</v>
      </c>
      <c r="J16" s="28">
        <v>1</v>
      </c>
      <c r="K16" s="28">
        <v>0</v>
      </c>
      <c r="L16" s="28"/>
      <c r="M16" s="29">
        <f t="shared" si="0"/>
        <v>11</v>
      </c>
      <c r="N16" s="30">
        <v>45</v>
      </c>
      <c r="O16" s="31">
        <f t="shared" si="1"/>
        <v>0.24444444444444444</v>
      </c>
      <c r="P16" s="28"/>
    </row>
    <row r="17" spans="1:16" ht="18" x14ac:dyDescent="0.3">
      <c r="A17" s="22">
        <v>12</v>
      </c>
      <c r="B17" s="23" t="s">
        <v>15</v>
      </c>
      <c r="C17" s="23" t="s">
        <v>16</v>
      </c>
      <c r="D17" s="24">
        <v>40654</v>
      </c>
      <c r="E17" s="25" t="s">
        <v>17</v>
      </c>
      <c r="F17" s="26" t="s">
        <v>23</v>
      </c>
      <c r="G17" s="27" t="s">
        <v>19</v>
      </c>
      <c r="H17" s="28">
        <v>7</v>
      </c>
      <c r="I17" s="28">
        <v>1</v>
      </c>
      <c r="J17" s="28">
        <v>1</v>
      </c>
      <c r="K17" s="28">
        <v>0</v>
      </c>
      <c r="L17" s="28"/>
      <c r="M17" s="29">
        <f t="shared" si="0"/>
        <v>9</v>
      </c>
      <c r="N17" s="30">
        <v>45</v>
      </c>
      <c r="O17" s="31">
        <f t="shared" si="1"/>
        <v>0.2</v>
      </c>
      <c r="P17" s="28"/>
    </row>
    <row r="18" spans="1:16" ht="18" x14ac:dyDescent="0.3">
      <c r="A18" s="46">
        <v>13</v>
      </c>
      <c r="B18" s="47" t="s">
        <v>24</v>
      </c>
      <c r="C18" s="47" t="s">
        <v>22</v>
      </c>
      <c r="D18" s="48">
        <v>40477</v>
      </c>
      <c r="E18" s="49" t="s">
        <v>17</v>
      </c>
      <c r="F18" s="50" t="s">
        <v>25</v>
      </c>
      <c r="G18" s="51" t="s">
        <v>19</v>
      </c>
      <c r="H18" s="52">
        <v>6</v>
      </c>
      <c r="I18" s="52">
        <v>5</v>
      </c>
      <c r="J18" s="52">
        <v>4</v>
      </c>
      <c r="K18" s="52">
        <v>10</v>
      </c>
      <c r="L18" s="52"/>
      <c r="M18" s="46">
        <f t="shared" si="0"/>
        <v>25</v>
      </c>
      <c r="N18" s="53">
        <v>45</v>
      </c>
      <c r="O18" s="54">
        <f t="shared" si="1"/>
        <v>0.55555555555555558</v>
      </c>
      <c r="P18" s="52" t="s">
        <v>21</v>
      </c>
    </row>
    <row r="19" spans="1:16" ht="18" x14ac:dyDescent="0.3">
      <c r="A19" s="22">
        <v>14</v>
      </c>
      <c r="B19" s="23" t="s">
        <v>24</v>
      </c>
      <c r="C19" s="23" t="s">
        <v>22</v>
      </c>
      <c r="D19" s="24">
        <v>40226</v>
      </c>
      <c r="E19" s="25" t="s">
        <v>17</v>
      </c>
      <c r="F19" s="26" t="s">
        <v>25</v>
      </c>
      <c r="G19" s="27" t="s">
        <v>19</v>
      </c>
      <c r="H19" s="28">
        <v>6</v>
      </c>
      <c r="I19" s="28">
        <v>5</v>
      </c>
      <c r="J19" s="28">
        <v>3</v>
      </c>
      <c r="K19" s="28">
        <v>10</v>
      </c>
      <c r="L19" s="28"/>
      <c r="M19" s="29">
        <f t="shared" si="0"/>
        <v>24</v>
      </c>
      <c r="N19" s="30">
        <v>45</v>
      </c>
      <c r="O19" s="31">
        <f t="shared" si="1"/>
        <v>0.53333333333333333</v>
      </c>
      <c r="P19" s="28"/>
    </row>
    <row r="20" spans="1:16" ht="18" x14ac:dyDescent="0.3">
      <c r="A20" s="22">
        <v>15</v>
      </c>
      <c r="B20" s="23" t="s">
        <v>24</v>
      </c>
      <c r="C20" s="23" t="s">
        <v>22</v>
      </c>
      <c r="D20" s="24">
        <v>40614</v>
      </c>
      <c r="E20" s="25" t="s">
        <v>17</v>
      </c>
      <c r="F20" s="26" t="s">
        <v>25</v>
      </c>
      <c r="G20" s="27" t="s">
        <v>19</v>
      </c>
      <c r="H20" s="28">
        <v>5</v>
      </c>
      <c r="I20" s="28">
        <v>5</v>
      </c>
      <c r="J20" s="28">
        <v>3</v>
      </c>
      <c r="K20" s="28">
        <v>10</v>
      </c>
      <c r="L20" s="28"/>
      <c r="M20" s="29">
        <f t="shared" si="0"/>
        <v>23</v>
      </c>
      <c r="N20" s="30">
        <v>45</v>
      </c>
      <c r="O20" s="31">
        <f t="shared" si="1"/>
        <v>0.51111111111111107</v>
      </c>
      <c r="P20" s="28"/>
    </row>
    <row r="21" spans="1:16" ht="18" x14ac:dyDescent="0.3">
      <c r="A21" s="22">
        <v>16</v>
      </c>
      <c r="B21" s="23" t="s">
        <v>24</v>
      </c>
      <c r="C21" s="23" t="s">
        <v>22</v>
      </c>
      <c r="D21" s="24">
        <v>40206</v>
      </c>
      <c r="E21" s="25" t="s">
        <v>17</v>
      </c>
      <c r="F21" s="26" t="s">
        <v>25</v>
      </c>
      <c r="G21" s="27" t="s">
        <v>19</v>
      </c>
      <c r="H21" s="28">
        <v>8</v>
      </c>
      <c r="I21" s="28">
        <v>2</v>
      </c>
      <c r="J21" s="28">
        <v>3</v>
      </c>
      <c r="K21" s="28">
        <v>10</v>
      </c>
      <c r="L21" s="28"/>
      <c r="M21" s="29">
        <f t="shared" si="0"/>
        <v>23</v>
      </c>
      <c r="N21" s="30">
        <v>45</v>
      </c>
      <c r="O21" s="31">
        <f t="shared" si="1"/>
        <v>0.51111111111111107</v>
      </c>
      <c r="P21" s="28"/>
    </row>
    <row r="22" spans="1:16" ht="18" x14ac:dyDescent="0.3">
      <c r="A22" s="22">
        <v>17</v>
      </c>
      <c r="B22" s="23" t="s">
        <v>24</v>
      </c>
      <c r="C22" s="23" t="s">
        <v>16</v>
      </c>
      <c r="D22" s="24">
        <v>40466</v>
      </c>
      <c r="E22" s="25" t="s">
        <v>17</v>
      </c>
      <c r="F22" s="26" t="s">
        <v>25</v>
      </c>
      <c r="G22" s="27" t="s">
        <v>19</v>
      </c>
      <c r="H22" s="28">
        <v>9</v>
      </c>
      <c r="I22" s="28">
        <v>2</v>
      </c>
      <c r="J22" s="28">
        <v>5</v>
      </c>
      <c r="K22" s="28">
        <v>5</v>
      </c>
      <c r="L22" s="28"/>
      <c r="M22" s="29">
        <f t="shared" si="0"/>
        <v>21</v>
      </c>
      <c r="N22" s="30">
        <v>45</v>
      </c>
      <c r="O22" s="31">
        <f t="shared" si="1"/>
        <v>0.46666666666666667</v>
      </c>
      <c r="P22" s="28"/>
    </row>
    <row r="23" spans="1:16" ht="18" x14ac:dyDescent="0.3">
      <c r="A23" s="22">
        <v>18</v>
      </c>
      <c r="B23" s="23" t="s">
        <v>24</v>
      </c>
      <c r="C23" s="23" t="s">
        <v>22</v>
      </c>
      <c r="D23" s="24">
        <v>40288</v>
      </c>
      <c r="E23" s="25" t="s">
        <v>17</v>
      </c>
      <c r="F23" s="26" t="s">
        <v>25</v>
      </c>
      <c r="G23" s="27" t="s">
        <v>19</v>
      </c>
      <c r="H23" s="28">
        <v>2</v>
      </c>
      <c r="I23" s="28">
        <v>4</v>
      </c>
      <c r="J23" s="28">
        <v>1</v>
      </c>
      <c r="K23" s="28">
        <v>10</v>
      </c>
      <c r="L23" s="28"/>
      <c r="M23" s="29">
        <f t="shared" si="0"/>
        <v>17</v>
      </c>
      <c r="N23" s="30">
        <v>45</v>
      </c>
      <c r="O23" s="31">
        <f t="shared" si="1"/>
        <v>0.37777777777777777</v>
      </c>
      <c r="P23" s="28"/>
    </row>
    <row r="24" spans="1:16" ht="18" x14ac:dyDescent="0.3">
      <c r="A24" s="22">
        <v>19</v>
      </c>
      <c r="B24" s="23" t="s">
        <v>24</v>
      </c>
      <c r="C24" s="23" t="s">
        <v>22</v>
      </c>
      <c r="D24" s="24">
        <v>40389</v>
      </c>
      <c r="E24" s="25" t="s">
        <v>17</v>
      </c>
      <c r="F24" s="26" t="s">
        <v>25</v>
      </c>
      <c r="G24" s="27" t="s">
        <v>19</v>
      </c>
      <c r="H24" s="28">
        <v>9</v>
      </c>
      <c r="I24" s="28">
        <v>5</v>
      </c>
      <c r="J24" s="28">
        <v>2</v>
      </c>
      <c r="K24" s="28">
        <v>0</v>
      </c>
      <c r="L24" s="28"/>
      <c r="M24" s="29">
        <f t="shared" si="0"/>
        <v>16</v>
      </c>
      <c r="N24" s="30">
        <v>45</v>
      </c>
      <c r="O24" s="31">
        <f t="shared" si="1"/>
        <v>0.35555555555555557</v>
      </c>
      <c r="P24" s="28"/>
    </row>
    <row r="25" spans="1:16" ht="18" x14ac:dyDescent="0.3">
      <c r="A25" s="22">
        <v>20</v>
      </c>
      <c r="B25" s="23" t="s">
        <v>24</v>
      </c>
      <c r="C25" s="23" t="s">
        <v>22</v>
      </c>
      <c r="D25" s="24">
        <v>40140</v>
      </c>
      <c r="E25" s="25" t="s">
        <v>17</v>
      </c>
      <c r="F25" s="26" t="s">
        <v>25</v>
      </c>
      <c r="G25" s="27" t="s">
        <v>19</v>
      </c>
      <c r="H25" s="28">
        <v>9</v>
      </c>
      <c r="I25" s="28">
        <v>0</v>
      </c>
      <c r="J25" s="28">
        <v>2</v>
      </c>
      <c r="K25" s="28">
        <v>0</v>
      </c>
      <c r="L25" s="28"/>
      <c r="M25" s="29">
        <f t="shared" si="0"/>
        <v>11</v>
      </c>
      <c r="N25" s="30">
        <v>46</v>
      </c>
      <c r="O25" s="31">
        <f t="shared" si="1"/>
        <v>0.2391304347826087</v>
      </c>
      <c r="P25" s="28"/>
    </row>
    <row r="26" spans="1:16" ht="18" x14ac:dyDescent="0.3">
      <c r="A26" s="22">
        <v>21</v>
      </c>
      <c r="B26" s="23" t="s">
        <v>24</v>
      </c>
      <c r="C26" s="23" t="s">
        <v>16</v>
      </c>
      <c r="D26" s="24">
        <v>40417</v>
      </c>
      <c r="E26" s="25" t="s">
        <v>17</v>
      </c>
      <c r="F26" s="26" t="s">
        <v>25</v>
      </c>
      <c r="G26" s="27" t="s">
        <v>19</v>
      </c>
      <c r="H26" s="28">
        <v>7</v>
      </c>
      <c r="I26" s="28">
        <v>2</v>
      </c>
      <c r="J26" s="28">
        <v>2</v>
      </c>
      <c r="K26" s="28">
        <v>0</v>
      </c>
      <c r="L26" s="28"/>
      <c r="M26" s="29">
        <f t="shared" si="0"/>
        <v>11</v>
      </c>
      <c r="N26" s="30">
        <v>45</v>
      </c>
      <c r="O26" s="31">
        <f t="shared" si="1"/>
        <v>0.24444444444444444</v>
      </c>
      <c r="P26" s="28"/>
    </row>
    <row r="27" spans="1:16" ht="18" x14ac:dyDescent="0.3">
      <c r="A27" s="22">
        <v>22</v>
      </c>
      <c r="B27" s="23" t="s">
        <v>24</v>
      </c>
      <c r="C27" s="23" t="s">
        <v>16</v>
      </c>
      <c r="D27" s="24">
        <v>40317</v>
      </c>
      <c r="E27" s="25" t="s">
        <v>17</v>
      </c>
      <c r="F27" s="26" t="s">
        <v>26</v>
      </c>
      <c r="G27" s="27" t="s">
        <v>19</v>
      </c>
      <c r="H27" s="28">
        <v>7</v>
      </c>
      <c r="I27" s="28">
        <v>3</v>
      </c>
      <c r="J27" s="28">
        <v>4</v>
      </c>
      <c r="K27" s="28">
        <v>5</v>
      </c>
      <c r="L27" s="28"/>
      <c r="M27" s="29">
        <f t="shared" si="0"/>
        <v>19</v>
      </c>
      <c r="N27" s="30">
        <v>45</v>
      </c>
      <c r="O27" s="31">
        <f t="shared" si="1"/>
        <v>0.42222222222222222</v>
      </c>
      <c r="P27" s="28"/>
    </row>
    <row r="28" spans="1:16" ht="18" x14ac:dyDescent="0.3">
      <c r="A28" s="22">
        <v>23</v>
      </c>
      <c r="B28" s="23" t="s">
        <v>24</v>
      </c>
      <c r="C28" s="23" t="s">
        <v>22</v>
      </c>
      <c r="D28" s="24">
        <v>40398</v>
      </c>
      <c r="E28" s="25" t="s">
        <v>17</v>
      </c>
      <c r="F28" s="26" t="s">
        <v>26</v>
      </c>
      <c r="G28" s="27" t="s">
        <v>19</v>
      </c>
      <c r="H28" s="28">
        <v>8</v>
      </c>
      <c r="I28" s="28">
        <v>1</v>
      </c>
      <c r="J28" s="28">
        <v>2</v>
      </c>
      <c r="K28" s="28">
        <v>8</v>
      </c>
      <c r="L28" s="28"/>
      <c r="M28" s="29">
        <f t="shared" si="0"/>
        <v>19</v>
      </c>
      <c r="N28" s="30">
        <v>45</v>
      </c>
      <c r="O28" s="31">
        <f t="shared" si="1"/>
        <v>0.42222222222222222</v>
      </c>
      <c r="P28" s="28"/>
    </row>
    <row r="29" spans="1:16" ht="18" x14ac:dyDescent="0.3">
      <c r="A29" s="22">
        <v>24</v>
      </c>
      <c r="B29" s="23" t="s">
        <v>24</v>
      </c>
      <c r="C29" s="23" t="s">
        <v>16</v>
      </c>
      <c r="D29" s="24">
        <v>40348</v>
      </c>
      <c r="E29" s="25" t="s">
        <v>17</v>
      </c>
      <c r="F29" s="26" t="s">
        <v>26</v>
      </c>
      <c r="G29" s="27" t="s">
        <v>19</v>
      </c>
      <c r="H29" s="28">
        <v>6</v>
      </c>
      <c r="I29" s="28">
        <v>1</v>
      </c>
      <c r="J29" s="28">
        <v>1</v>
      </c>
      <c r="K29" s="28">
        <v>5</v>
      </c>
      <c r="L29" s="28"/>
      <c r="M29" s="29">
        <f t="shared" si="0"/>
        <v>13</v>
      </c>
      <c r="N29" s="30">
        <v>45</v>
      </c>
      <c r="O29" s="31">
        <f t="shared" si="1"/>
        <v>0.28888888888888886</v>
      </c>
      <c r="P29" s="28"/>
    </row>
    <row r="30" spans="1:16" ht="18" x14ac:dyDescent="0.3">
      <c r="A30" s="22">
        <v>25</v>
      </c>
      <c r="B30" s="23" t="s">
        <v>24</v>
      </c>
      <c r="C30" s="23" t="s">
        <v>16</v>
      </c>
      <c r="D30" s="24">
        <v>40468</v>
      </c>
      <c r="E30" s="25" t="s">
        <v>17</v>
      </c>
      <c r="F30" s="26" t="s">
        <v>26</v>
      </c>
      <c r="G30" s="27" t="s">
        <v>19</v>
      </c>
      <c r="H30" s="28">
        <v>5</v>
      </c>
      <c r="I30" s="28">
        <v>1</v>
      </c>
      <c r="J30" s="28">
        <v>1</v>
      </c>
      <c r="K30" s="28">
        <v>5</v>
      </c>
      <c r="L30" s="28"/>
      <c r="M30" s="29">
        <f t="shared" si="0"/>
        <v>12</v>
      </c>
      <c r="N30" s="30">
        <v>45</v>
      </c>
      <c r="O30" s="31">
        <f t="shared" si="1"/>
        <v>0.26666666666666666</v>
      </c>
      <c r="P30" s="28"/>
    </row>
    <row r="31" spans="1:16" ht="17.399999999999999" x14ac:dyDescent="0.3">
      <c r="A31" s="1"/>
      <c r="B31" s="2"/>
      <c r="C31" s="3"/>
      <c r="D31" s="4"/>
      <c r="E31" s="5"/>
      <c r="F31" s="6"/>
      <c r="G31" s="4"/>
      <c r="H31" s="7"/>
      <c r="I31" s="7"/>
      <c r="J31" s="7"/>
      <c r="K31" s="7"/>
      <c r="L31" s="32"/>
      <c r="M31" s="32"/>
      <c r="N31" s="32"/>
      <c r="O31" s="7"/>
      <c r="P31" s="7"/>
    </row>
    <row r="32" spans="1:16" ht="17.399999999999999" x14ac:dyDescent="0.3">
      <c r="A32" s="1"/>
      <c r="B32" s="2"/>
      <c r="C32" s="3" t="s">
        <v>27</v>
      </c>
      <c r="D32" s="4"/>
      <c r="E32" s="5"/>
      <c r="F32" s="6"/>
      <c r="G32" s="4"/>
      <c r="H32" s="7"/>
      <c r="I32" s="7"/>
      <c r="J32" s="7"/>
      <c r="K32" s="7"/>
      <c r="L32" s="32"/>
      <c r="M32" s="32"/>
      <c r="N32" s="32"/>
      <c r="O32" s="7"/>
      <c r="P32" s="7"/>
    </row>
    <row r="33" spans="1:16" ht="17.399999999999999" x14ac:dyDescent="0.3">
      <c r="A33" s="1"/>
      <c r="B33" s="2"/>
      <c r="C33" s="3" t="s">
        <v>28</v>
      </c>
      <c r="D33" s="4"/>
      <c r="E33" s="5"/>
      <c r="F33" s="6"/>
      <c r="G33" s="4"/>
      <c r="H33" s="7"/>
      <c r="I33" s="7"/>
      <c r="J33" s="7"/>
      <c r="K33" s="7"/>
      <c r="L33" s="32"/>
      <c r="M33" s="32"/>
      <c r="N33" s="32"/>
      <c r="O33" s="7"/>
      <c r="P33" s="7"/>
    </row>
    <row r="34" spans="1:16" ht="17.399999999999999" x14ac:dyDescent="0.3">
      <c r="A34" s="1"/>
      <c r="B34" s="2"/>
      <c r="C34" s="3"/>
      <c r="D34" s="4" t="s">
        <v>29</v>
      </c>
      <c r="E34" s="5"/>
      <c r="F34" s="6"/>
      <c r="G34" s="4"/>
      <c r="H34" s="7"/>
      <c r="I34" s="7"/>
      <c r="J34" s="7"/>
      <c r="K34" s="7"/>
      <c r="L34" s="32"/>
      <c r="M34" s="32"/>
      <c r="N34" s="32"/>
      <c r="O34" s="7"/>
      <c r="P34" s="7"/>
    </row>
    <row r="35" spans="1:16" ht="17.399999999999999" x14ac:dyDescent="0.3">
      <c r="A35" s="1"/>
      <c r="B35" s="2"/>
      <c r="C35" s="3"/>
      <c r="D35" s="4" t="s">
        <v>30</v>
      </c>
      <c r="E35" s="5"/>
      <c r="F35" s="6"/>
      <c r="G35" s="4"/>
      <c r="H35" s="7"/>
      <c r="I35" s="7"/>
      <c r="J35" s="7"/>
      <c r="K35" s="7"/>
      <c r="L35" s="32"/>
      <c r="M35" s="32"/>
      <c r="N35" s="32"/>
      <c r="O35" s="7"/>
      <c r="P35" s="7"/>
    </row>
  </sheetData>
  <mergeCells count="2">
    <mergeCell ref="L1:O1"/>
    <mergeCell ref="H4:L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Георгий</dc:creator>
  <cp:lastModifiedBy>Георгий</cp:lastModifiedBy>
  <dcterms:created xsi:type="dcterms:W3CDTF">2015-06-05T18:19:34Z</dcterms:created>
  <dcterms:modified xsi:type="dcterms:W3CDTF">2024-10-06T14:03:39Z</dcterms:modified>
</cp:coreProperties>
</file>